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25" windowWidth="14805" windowHeight="789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G26" i="1" l="1"/>
  <c r="H26" i="1"/>
  <c r="I26" i="1"/>
  <c r="I28" i="1" s="1"/>
  <c r="J26" i="1"/>
  <c r="F26" i="1"/>
  <c r="G25" i="1"/>
  <c r="H25" i="1"/>
  <c r="I25" i="1"/>
  <c r="J25" i="1"/>
  <c r="F25" i="1"/>
  <c r="G24" i="1"/>
  <c r="H24" i="1"/>
  <c r="I24" i="1"/>
  <c r="J24" i="1"/>
  <c r="F24" i="1"/>
  <c r="E20" i="1"/>
  <c r="E21" i="1"/>
  <c r="E19" i="1"/>
  <c r="G23" i="1"/>
  <c r="H23" i="1"/>
  <c r="I23" i="1"/>
  <c r="J23" i="1"/>
  <c r="F23" i="1"/>
  <c r="E15" i="1"/>
  <c r="E16" i="1"/>
  <c r="E14" i="1"/>
  <c r="G18" i="1"/>
  <c r="H18" i="1"/>
  <c r="I18" i="1"/>
  <c r="J18" i="1"/>
  <c r="F18" i="1"/>
  <c r="E10" i="1"/>
  <c r="E11" i="1"/>
  <c r="E9" i="1"/>
  <c r="G13" i="1"/>
  <c r="H13" i="1"/>
  <c r="I13" i="1"/>
  <c r="J13" i="1"/>
  <c r="F13" i="1"/>
  <c r="G28" i="1" l="1"/>
  <c r="F28" i="1"/>
  <c r="E18" i="1"/>
  <c r="E13" i="1"/>
  <c r="H28" i="1"/>
  <c r="E23" i="1"/>
  <c r="E24" i="1"/>
  <c r="E26" i="1"/>
  <c r="E25" i="1"/>
  <c r="J28" i="1"/>
  <c r="E28" i="1" l="1"/>
</calcChain>
</file>

<file path=xl/sharedStrings.xml><?xml version="1.0" encoding="utf-8"?>
<sst xmlns="http://schemas.openxmlformats.org/spreadsheetml/2006/main" count="51" uniqueCount="33">
  <si>
    <t xml:space="preserve">реализации муниципальной программы </t>
  </si>
  <si>
    <t xml:space="preserve">"Управление муниципальными финансами Трубчевского муниципального района </t>
  </si>
  <si>
    <t>№ п/п</t>
  </si>
  <si>
    <t>Источник финансового обеспечения</t>
  </si>
  <si>
    <t>Наименование целевых показателей (индикаторов)</t>
  </si>
  <si>
    <t>всего</t>
  </si>
  <si>
    <t>1.</t>
  </si>
  <si>
    <t>Мероприятия по оказанию финансовой помощи финансовому управлению администрации Трубчевского муниципального района</t>
  </si>
  <si>
    <t>Финансовое управление администрации Трубчевского муниципального района</t>
  </si>
  <si>
    <t>Средства областного бюджета</t>
  </si>
  <si>
    <t>Поступления из федерального бюджета</t>
  </si>
  <si>
    <t>Итого:</t>
  </si>
  <si>
    <t>2.</t>
  </si>
  <si>
    <t>Процентные платежи по муниципальному долгу района</t>
  </si>
  <si>
    <t>3.</t>
  </si>
  <si>
    <t>Мероприятия по межбюджетным отношениям с городскими и сельскими поселениями.</t>
  </si>
  <si>
    <t>Итого мероприятий:</t>
  </si>
  <si>
    <t>Подпрограмма, основное мероприятие, мероприятие</t>
  </si>
  <si>
    <t>Ответственный исполнитель, соисполнители</t>
  </si>
  <si>
    <t>к) план</t>
  </si>
  <si>
    <t xml:space="preserve">
Доля просроченной кредиторской задолженности по состоянию на конец отчетного периода в общем объеме расходов бюджета;
отклонение фактического объема налоговых и неналоговых доходов за отчетный период от первоначального плана;
доля расходов бюджета района, формируемых в рамках муниципальных программ Трубчевского муниципального района;
обеспечение публикации в сети Интернет информации о системе управления муниципальными финансами Трубчевского муниципального района
</t>
  </si>
  <si>
    <t xml:space="preserve">Доля просроченной кредиторской задолженности по состоянию на конец отчетного периода в общем объеме расходов бюджета;
доля расходов бюджета района, формируемых в рамках муниципальных программ Трубчевского муниципального района;
обеспечение публикации в сети Интернет информации о системе управления муниципальными финансами Трубчевского муниципального района
</t>
  </si>
  <si>
    <t>Объем муниципального внутреннего долга Трубчевского муниципального района по состоянию на 1 января очередного финансового периода</t>
  </si>
  <si>
    <t>Внебюджетные источники</t>
  </si>
  <si>
    <t>на 2018-2022 годы»</t>
  </si>
  <si>
    <t>2018 год, рублей</t>
  </si>
  <si>
    <t>2019 год, рублей</t>
  </si>
  <si>
    <t>2020 год, рублей</t>
  </si>
  <si>
    <t>2021 год, рублей</t>
  </si>
  <si>
    <t>2022 год, рублей</t>
  </si>
  <si>
    <t>Объем средств на реализацию</t>
  </si>
  <si>
    <t>Средства местных бюджетов</t>
  </si>
  <si>
    <t>Приложение к постановлению администрации Трубчевского муниципального района ________2020 г. № 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</si>
</sst>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theme="1"/>
      <name val="Calibri"/>
      <family val="2"/>
      <scheme val="minor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3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vertical="center" wrapText="1"/>
    </xf>
    <xf numFmtId="4" fontId="3" fillId="0" borderId="4" xfId="0" applyNumberFormat="1" applyFont="1" applyBorder="1" applyAlignment="1">
      <alignment horizontal="center" vertical="center"/>
    </xf>
    <xf numFmtId="4" fontId="4" fillId="0" borderId="4" xfId="0" applyNumberFormat="1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6" xfId="0" applyFont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left" wrapText="1"/>
    </xf>
    <xf numFmtId="0" fontId="5" fillId="0" borderId="2" xfId="0" applyFont="1" applyBorder="1" applyAlignment="1">
      <alignment horizontal="left" wrapText="1"/>
    </xf>
    <xf numFmtId="0" fontId="6" fillId="0" borderId="0" xfId="0" applyFont="1" applyAlignment="1">
      <alignment horizontal="right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9"/>
  <sheetViews>
    <sheetView tabSelected="1" view="pageBreakPreview" topLeftCell="A16" zoomScaleNormal="100" zoomScaleSheetLayoutView="100" workbookViewId="0">
      <selection activeCell="N28" sqref="N28"/>
    </sheetView>
  </sheetViews>
  <sheetFormatPr defaultRowHeight="15" x14ac:dyDescent="0.25"/>
  <cols>
    <col min="1" max="1" width="3.85546875" customWidth="1"/>
    <col min="2" max="3" width="13" customWidth="1"/>
    <col min="4" max="4" width="11.42578125" customWidth="1"/>
    <col min="5" max="5" width="11.5703125" customWidth="1"/>
    <col min="6" max="6" width="10.5703125" customWidth="1"/>
    <col min="7" max="7" width="11.28515625" customWidth="1"/>
    <col min="8" max="8" width="10.5703125" customWidth="1"/>
    <col min="9" max="9" width="10.7109375" customWidth="1"/>
    <col min="10" max="10" width="10.5703125" customWidth="1"/>
    <col min="11" max="11" width="32.42578125" customWidth="1"/>
  </cols>
  <sheetData>
    <row r="1" spans="1:11" ht="15.75" x14ac:dyDescent="0.25">
      <c r="A1" s="17" t="s">
        <v>32</v>
      </c>
      <c r="B1" s="17"/>
      <c r="C1" s="17"/>
      <c r="D1" s="17"/>
      <c r="E1" s="17"/>
      <c r="F1" s="17"/>
      <c r="G1" s="17"/>
      <c r="H1" s="17"/>
      <c r="I1" s="17"/>
      <c r="J1" s="17"/>
      <c r="K1" s="17"/>
    </row>
    <row r="2" spans="1:11" ht="15" customHeight="1" x14ac:dyDescent="0.25">
      <c r="A2" s="20" t="s">
        <v>19</v>
      </c>
      <c r="B2" s="20"/>
      <c r="C2" s="20"/>
      <c r="D2" s="20"/>
      <c r="E2" s="20"/>
      <c r="F2" s="20"/>
      <c r="G2" s="20"/>
      <c r="H2" s="20"/>
      <c r="I2" s="20"/>
      <c r="J2" s="20"/>
      <c r="K2" s="20"/>
    </row>
    <row r="3" spans="1:11" ht="15" customHeight="1" x14ac:dyDescent="0.25">
      <c r="A3" s="20" t="s">
        <v>0</v>
      </c>
      <c r="B3" s="20"/>
      <c r="C3" s="20"/>
      <c r="D3" s="20"/>
      <c r="E3" s="20"/>
      <c r="F3" s="20"/>
      <c r="G3" s="20"/>
      <c r="H3" s="20"/>
      <c r="I3" s="20"/>
      <c r="J3" s="20"/>
      <c r="K3" s="20"/>
    </row>
    <row r="4" spans="1:11" ht="15" customHeight="1" x14ac:dyDescent="0.25">
      <c r="A4" s="20" t="s">
        <v>1</v>
      </c>
      <c r="B4" s="20"/>
      <c r="C4" s="20"/>
      <c r="D4" s="20"/>
      <c r="E4" s="20"/>
      <c r="F4" s="20"/>
      <c r="G4" s="20"/>
      <c r="H4" s="20"/>
      <c r="I4" s="20"/>
      <c r="J4" s="20"/>
      <c r="K4" s="20"/>
    </row>
    <row r="5" spans="1:11" ht="15" customHeight="1" x14ac:dyDescent="0.25">
      <c r="A5" s="20" t="s">
        <v>24</v>
      </c>
      <c r="B5" s="20"/>
      <c r="C5" s="20"/>
      <c r="D5" s="20"/>
      <c r="E5" s="20"/>
      <c r="F5" s="20"/>
      <c r="G5" s="20"/>
      <c r="H5" s="20"/>
      <c r="I5" s="20"/>
      <c r="J5" s="20"/>
      <c r="K5" s="20"/>
    </row>
    <row r="6" spans="1:11" ht="9.75" customHeight="1" thickBot="1" x14ac:dyDescent="0.3">
      <c r="A6" s="1"/>
    </row>
    <row r="7" spans="1:11" ht="18.75" customHeight="1" thickBot="1" x14ac:dyDescent="0.3">
      <c r="A7" s="18" t="s">
        <v>2</v>
      </c>
      <c r="B7" s="18" t="s">
        <v>17</v>
      </c>
      <c r="C7" s="18" t="s">
        <v>18</v>
      </c>
      <c r="D7" s="18" t="s">
        <v>3</v>
      </c>
      <c r="E7" s="21" t="s">
        <v>30</v>
      </c>
      <c r="F7" s="22"/>
      <c r="G7" s="22"/>
      <c r="H7" s="22"/>
      <c r="I7" s="22"/>
      <c r="J7" s="23"/>
      <c r="K7" s="18" t="s">
        <v>4</v>
      </c>
    </row>
    <row r="8" spans="1:11" ht="33" customHeight="1" thickBot="1" x14ac:dyDescent="0.3">
      <c r="A8" s="19"/>
      <c r="B8" s="19"/>
      <c r="C8" s="19"/>
      <c r="D8" s="19"/>
      <c r="E8" s="3" t="s">
        <v>5</v>
      </c>
      <c r="F8" s="3" t="s">
        <v>25</v>
      </c>
      <c r="G8" s="3" t="s">
        <v>26</v>
      </c>
      <c r="H8" s="3" t="s">
        <v>27</v>
      </c>
      <c r="I8" s="3" t="s">
        <v>28</v>
      </c>
      <c r="J8" s="3" t="s">
        <v>29</v>
      </c>
      <c r="K8" s="19"/>
    </row>
    <row r="9" spans="1:11" ht="36.75" customHeight="1" thickBot="1" x14ac:dyDescent="0.3">
      <c r="A9" s="11" t="s">
        <v>6</v>
      </c>
      <c r="B9" s="11" t="s">
        <v>7</v>
      </c>
      <c r="C9" s="11" t="s">
        <v>8</v>
      </c>
      <c r="D9" s="4" t="s">
        <v>9</v>
      </c>
      <c r="E9" s="5">
        <f>SUM(F9:J9)</f>
        <v>0</v>
      </c>
      <c r="F9" s="5"/>
      <c r="G9" s="5"/>
      <c r="H9" s="5"/>
      <c r="I9" s="5"/>
      <c r="J9" s="5"/>
      <c r="K9" s="14" t="s">
        <v>20</v>
      </c>
    </row>
    <row r="10" spans="1:11" ht="49.5" customHeight="1" thickBot="1" x14ac:dyDescent="0.3">
      <c r="A10" s="12"/>
      <c r="B10" s="12"/>
      <c r="C10" s="12"/>
      <c r="D10" s="4" t="s">
        <v>10</v>
      </c>
      <c r="E10" s="5">
        <f t="shared" ref="E10:E13" si="0">SUM(F10:J10)</f>
        <v>0</v>
      </c>
      <c r="F10" s="5"/>
      <c r="G10" s="5"/>
      <c r="H10" s="5"/>
      <c r="I10" s="5"/>
      <c r="J10" s="5"/>
      <c r="K10" s="15"/>
    </row>
    <row r="11" spans="1:11" ht="36" customHeight="1" thickBot="1" x14ac:dyDescent="0.3">
      <c r="A11" s="12"/>
      <c r="B11" s="12"/>
      <c r="C11" s="12"/>
      <c r="D11" s="4" t="s">
        <v>31</v>
      </c>
      <c r="E11" s="5">
        <f t="shared" si="0"/>
        <v>27853131.309999999</v>
      </c>
      <c r="F11" s="6">
        <v>6040200</v>
      </c>
      <c r="G11" s="6">
        <v>5386496.1500000004</v>
      </c>
      <c r="H11" s="6">
        <v>5807839.71</v>
      </c>
      <c r="I11" s="6">
        <v>5319270.45</v>
      </c>
      <c r="J11" s="6">
        <v>5299325</v>
      </c>
      <c r="K11" s="15"/>
    </row>
    <row r="12" spans="1:11" ht="23.25" customHeight="1" thickBot="1" x14ac:dyDescent="0.3">
      <c r="A12" s="12"/>
      <c r="B12" s="12"/>
      <c r="C12" s="12"/>
      <c r="D12" s="4" t="s">
        <v>23</v>
      </c>
      <c r="E12" s="5"/>
      <c r="F12" s="6"/>
      <c r="G12" s="6"/>
      <c r="H12" s="6"/>
      <c r="I12" s="6"/>
      <c r="J12" s="6"/>
      <c r="K12" s="15"/>
    </row>
    <row r="13" spans="1:11" ht="36.75" customHeight="1" thickBot="1" x14ac:dyDescent="0.3">
      <c r="A13" s="13"/>
      <c r="B13" s="13"/>
      <c r="C13" s="13"/>
      <c r="D13" s="7" t="s">
        <v>11</v>
      </c>
      <c r="E13" s="6">
        <f t="shared" si="0"/>
        <v>27853131.309999999</v>
      </c>
      <c r="F13" s="6">
        <f>SUM(F9:F11)</f>
        <v>6040200</v>
      </c>
      <c r="G13" s="6">
        <f t="shared" ref="G13:J13" si="1">SUM(G9:G11)</f>
        <v>5386496.1500000004</v>
      </c>
      <c r="H13" s="6">
        <f t="shared" si="1"/>
        <v>5807839.71</v>
      </c>
      <c r="I13" s="6">
        <f t="shared" si="1"/>
        <v>5319270.45</v>
      </c>
      <c r="J13" s="6">
        <f t="shared" si="1"/>
        <v>5299325</v>
      </c>
      <c r="K13" s="16"/>
    </row>
    <row r="14" spans="1:11" ht="34.5" customHeight="1" thickBot="1" x14ac:dyDescent="0.3">
      <c r="A14" s="11" t="s">
        <v>12</v>
      </c>
      <c r="B14" s="8" t="s">
        <v>13</v>
      </c>
      <c r="C14" s="11" t="s">
        <v>8</v>
      </c>
      <c r="D14" s="4" t="s">
        <v>9</v>
      </c>
      <c r="E14" s="6">
        <f>SUM(F14:J14)</f>
        <v>0</v>
      </c>
      <c r="F14" s="6"/>
      <c r="G14" s="6"/>
      <c r="H14" s="6"/>
      <c r="I14" s="6"/>
      <c r="J14" s="6"/>
      <c r="K14" s="8" t="s">
        <v>22</v>
      </c>
    </row>
    <row r="15" spans="1:11" ht="48" customHeight="1" thickBot="1" x14ac:dyDescent="0.3">
      <c r="A15" s="12"/>
      <c r="B15" s="9"/>
      <c r="C15" s="12"/>
      <c r="D15" s="4" t="s">
        <v>10</v>
      </c>
      <c r="E15" s="6">
        <f t="shared" ref="E15:E18" si="2">SUM(F15:J15)</f>
        <v>0</v>
      </c>
      <c r="F15" s="6"/>
      <c r="G15" s="6"/>
      <c r="H15" s="6"/>
      <c r="I15" s="6"/>
      <c r="J15" s="6"/>
      <c r="K15" s="9"/>
    </row>
    <row r="16" spans="1:11" ht="37.5" customHeight="1" thickBot="1" x14ac:dyDescent="0.3">
      <c r="A16" s="12"/>
      <c r="B16" s="9"/>
      <c r="C16" s="12"/>
      <c r="D16" s="4" t="s">
        <v>31</v>
      </c>
      <c r="E16" s="6">
        <f t="shared" si="2"/>
        <v>1815866.6900000002</v>
      </c>
      <c r="F16" s="6">
        <v>617339</v>
      </c>
      <c r="G16" s="6">
        <v>602643.85</v>
      </c>
      <c r="H16" s="6">
        <v>377611.29</v>
      </c>
      <c r="I16" s="6">
        <v>218272.55</v>
      </c>
      <c r="J16" s="6"/>
      <c r="K16" s="9"/>
    </row>
    <row r="17" spans="1:11" ht="25.5" customHeight="1" thickBot="1" x14ac:dyDescent="0.3">
      <c r="A17" s="12"/>
      <c r="B17" s="9"/>
      <c r="C17" s="12"/>
      <c r="D17" s="4" t="s">
        <v>23</v>
      </c>
      <c r="E17" s="6"/>
      <c r="F17" s="6"/>
      <c r="G17" s="6"/>
      <c r="H17" s="6"/>
      <c r="I17" s="6"/>
      <c r="J17" s="6"/>
      <c r="K17" s="9"/>
    </row>
    <row r="18" spans="1:11" ht="17.25" customHeight="1" thickBot="1" x14ac:dyDescent="0.3">
      <c r="A18" s="13"/>
      <c r="B18" s="10"/>
      <c r="C18" s="13"/>
      <c r="D18" s="4" t="s">
        <v>11</v>
      </c>
      <c r="E18" s="6">
        <f t="shared" si="2"/>
        <v>1815866.6900000002</v>
      </c>
      <c r="F18" s="6">
        <f>SUM(F14:F16)</f>
        <v>617339</v>
      </c>
      <c r="G18" s="6">
        <f t="shared" ref="G18:J18" si="3">SUM(G14:G16)</f>
        <v>602643.85</v>
      </c>
      <c r="H18" s="6">
        <f t="shared" si="3"/>
        <v>377611.29</v>
      </c>
      <c r="I18" s="6">
        <f t="shared" si="3"/>
        <v>218272.55</v>
      </c>
      <c r="J18" s="6">
        <f t="shared" si="3"/>
        <v>0</v>
      </c>
      <c r="K18" s="10"/>
    </row>
    <row r="19" spans="1:11" ht="36.75" customHeight="1" thickBot="1" x14ac:dyDescent="0.3">
      <c r="A19" s="11" t="s">
        <v>14</v>
      </c>
      <c r="B19" s="8" t="s">
        <v>15</v>
      </c>
      <c r="C19" s="11" t="s">
        <v>8</v>
      </c>
      <c r="D19" s="4" t="s">
        <v>9</v>
      </c>
      <c r="E19" s="6">
        <f>SUM(F19:J19)</f>
        <v>7033000</v>
      </c>
      <c r="F19" s="6">
        <v>1362000</v>
      </c>
      <c r="G19" s="6">
        <v>1372000</v>
      </c>
      <c r="H19" s="6">
        <v>1433000</v>
      </c>
      <c r="I19" s="6">
        <v>1433000</v>
      </c>
      <c r="J19" s="6">
        <v>1433000</v>
      </c>
      <c r="K19" s="8" t="s">
        <v>21</v>
      </c>
    </row>
    <row r="20" spans="1:11" ht="49.5" customHeight="1" thickBot="1" x14ac:dyDescent="0.3">
      <c r="A20" s="12"/>
      <c r="B20" s="9"/>
      <c r="C20" s="12"/>
      <c r="D20" s="4" t="s">
        <v>10</v>
      </c>
      <c r="E20" s="6">
        <f t="shared" ref="E20:E23" si="4">SUM(F20:J20)</f>
        <v>0</v>
      </c>
      <c r="F20" s="6"/>
      <c r="G20" s="6"/>
      <c r="H20" s="6"/>
      <c r="I20" s="6"/>
      <c r="J20" s="6"/>
      <c r="K20" s="9"/>
    </row>
    <row r="21" spans="1:11" ht="36.75" customHeight="1" thickBot="1" x14ac:dyDescent="0.3">
      <c r="A21" s="12"/>
      <c r="B21" s="9"/>
      <c r="C21" s="12"/>
      <c r="D21" s="4" t="s">
        <v>31</v>
      </c>
      <c r="E21" s="6">
        <f t="shared" si="4"/>
        <v>17920000</v>
      </c>
      <c r="F21" s="6">
        <v>8900000</v>
      </c>
      <c r="G21" s="6">
        <v>5660000</v>
      </c>
      <c r="H21" s="6">
        <v>3360000</v>
      </c>
      <c r="I21" s="6">
        <v>0</v>
      </c>
      <c r="J21" s="6"/>
      <c r="K21" s="9"/>
    </row>
    <row r="22" spans="1:11" ht="24.75" customHeight="1" thickBot="1" x14ac:dyDescent="0.3">
      <c r="A22" s="12"/>
      <c r="B22" s="9"/>
      <c r="C22" s="12"/>
      <c r="D22" s="4" t="s">
        <v>23</v>
      </c>
      <c r="E22" s="6"/>
      <c r="F22" s="6"/>
      <c r="G22" s="6"/>
      <c r="H22" s="6"/>
      <c r="I22" s="6"/>
      <c r="J22" s="6"/>
      <c r="K22" s="9"/>
    </row>
    <row r="23" spans="1:11" ht="20.25" customHeight="1" thickBot="1" x14ac:dyDescent="0.3">
      <c r="A23" s="13"/>
      <c r="B23" s="10"/>
      <c r="C23" s="13"/>
      <c r="D23" s="3" t="s">
        <v>11</v>
      </c>
      <c r="E23" s="6">
        <f t="shared" si="4"/>
        <v>24953000</v>
      </c>
      <c r="F23" s="6">
        <f>SUM(F19:F21)</f>
        <v>10262000</v>
      </c>
      <c r="G23" s="6">
        <f t="shared" ref="G23:J23" si="5">SUM(G19:G21)</f>
        <v>7032000</v>
      </c>
      <c r="H23" s="6">
        <f t="shared" si="5"/>
        <v>4793000</v>
      </c>
      <c r="I23" s="6">
        <f t="shared" si="5"/>
        <v>1433000</v>
      </c>
      <c r="J23" s="5">
        <f t="shared" si="5"/>
        <v>1433000</v>
      </c>
      <c r="K23" s="10"/>
    </row>
    <row r="24" spans="1:11" ht="35.25" customHeight="1" thickBot="1" x14ac:dyDescent="0.3">
      <c r="A24" s="8"/>
      <c r="B24" s="11" t="s">
        <v>16</v>
      </c>
      <c r="C24" s="11" t="s">
        <v>8</v>
      </c>
      <c r="D24" s="4" t="s">
        <v>9</v>
      </c>
      <c r="E24" s="6">
        <f>SUM(F24:J24)</f>
        <v>7033000</v>
      </c>
      <c r="F24" s="6">
        <f>F9+F14+F19</f>
        <v>1362000</v>
      </c>
      <c r="G24" s="6">
        <f t="shared" ref="G24:J24" si="6">G9+G14+G19</f>
        <v>1372000</v>
      </c>
      <c r="H24" s="6">
        <f t="shared" si="6"/>
        <v>1433000</v>
      </c>
      <c r="I24" s="6">
        <f t="shared" si="6"/>
        <v>1433000</v>
      </c>
      <c r="J24" s="6">
        <f t="shared" si="6"/>
        <v>1433000</v>
      </c>
      <c r="K24" s="8"/>
    </row>
    <row r="25" spans="1:11" ht="48" customHeight="1" thickBot="1" x14ac:dyDescent="0.3">
      <c r="A25" s="9"/>
      <c r="B25" s="12"/>
      <c r="C25" s="12"/>
      <c r="D25" s="4" t="s">
        <v>10</v>
      </c>
      <c r="E25" s="6">
        <f t="shared" ref="E25:E28" si="7">SUM(F25:J25)</f>
        <v>0</v>
      </c>
      <c r="F25" s="6">
        <f>F10+F15+F20</f>
        <v>0</v>
      </c>
      <c r="G25" s="6">
        <f t="shared" ref="G25:J25" si="8">G10+G15+G20</f>
        <v>0</v>
      </c>
      <c r="H25" s="6">
        <f t="shared" si="8"/>
        <v>0</v>
      </c>
      <c r="I25" s="6">
        <f t="shared" si="8"/>
        <v>0</v>
      </c>
      <c r="J25" s="6">
        <f t="shared" si="8"/>
        <v>0</v>
      </c>
      <c r="K25" s="9"/>
    </row>
    <row r="26" spans="1:11" ht="36.75" customHeight="1" thickBot="1" x14ac:dyDescent="0.3">
      <c r="A26" s="9"/>
      <c r="B26" s="12"/>
      <c r="C26" s="12"/>
      <c r="D26" s="4" t="s">
        <v>31</v>
      </c>
      <c r="E26" s="6">
        <f t="shared" si="7"/>
        <v>47588998</v>
      </c>
      <c r="F26" s="6">
        <f>SUM(F11+F16+F21)</f>
        <v>15557539</v>
      </c>
      <c r="G26" s="6">
        <f t="shared" ref="G26:J26" si="9">SUM(G11+G16+G21)</f>
        <v>11649140</v>
      </c>
      <c r="H26" s="6">
        <f t="shared" si="9"/>
        <v>9545451</v>
      </c>
      <c r="I26" s="6">
        <f t="shared" si="9"/>
        <v>5537543</v>
      </c>
      <c r="J26" s="6">
        <f t="shared" si="9"/>
        <v>5299325</v>
      </c>
      <c r="K26" s="9"/>
    </row>
    <row r="27" spans="1:11" ht="25.5" customHeight="1" thickBot="1" x14ac:dyDescent="0.3">
      <c r="A27" s="9"/>
      <c r="B27" s="12"/>
      <c r="C27" s="12"/>
      <c r="D27" s="4" t="s">
        <v>23</v>
      </c>
      <c r="E27" s="6"/>
      <c r="F27" s="6"/>
      <c r="G27" s="6"/>
      <c r="H27" s="6"/>
      <c r="I27" s="6"/>
      <c r="J27" s="6"/>
      <c r="K27" s="9"/>
    </row>
    <row r="28" spans="1:11" ht="15.75" thickBot="1" x14ac:dyDescent="0.3">
      <c r="A28" s="10"/>
      <c r="B28" s="13"/>
      <c r="C28" s="13"/>
      <c r="D28" s="4" t="s">
        <v>11</v>
      </c>
      <c r="E28" s="6">
        <f t="shared" si="7"/>
        <v>54621998</v>
      </c>
      <c r="F28" s="6">
        <f>SUM(F24:F26)</f>
        <v>16919539</v>
      </c>
      <c r="G28" s="6">
        <f t="shared" ref="G28:J28" si="10">SUM(G24:G26)</f>
        <v>13021140</v>
      </c>
      <c r="H28" s="6">
        <f t="shared" si="10"/>
        <v>10978451</v>
      </c>
      <c r="I28" s="6">
        <f t="shared" si="10"/>
        <v>6970543</v>
      </c>
      <c r="J28" s="6">
        <f t="shared" si="10"/>
        <v>6732325</v>
      </c>
      <c r="K28" s="10"/>
    </row>
    <row r="29" spans="1:11" x14ac:dyDescent="0.25">
      <c r="A29" s="2"/>
    </row>
  </sheetData>
  <mergeCells count="27">
    <mergeCell ref="A1:K1"/>
    <mergeCell ref="K7:K8"/>
    <mergeCell ref="A2:K2"/>
    <mergeCell ref="A3:K3"/>
    <mergeCell ref="A4:K4"/>
    <mergeCell ref="A5:K5"/>
    <mergeCell ref="A7:A8"/>
    <mergeCell ref="B7:B8"/>
    <mergeCell ref="C7:C8"/>
    <mergeCell ref="D7:D8"/>
    <mergeCell ref="E7:J7"/>
    <mergeCell ref="A24:A28"/>
    <mergeCell ref="B24:B28"/>
    <mergeCell ref="C24:C28"/>
    <mergeCell ref="K24:K28"/>
    <mergeCell ref="A9:A13"/>
    <mergeCell ref="B9:B13"/>
    <mergeCell ref="C9:C13"/>
    <mergeCell ref="A14:A18"/>
    <mergeCell ref="B14:B18"/>
    <mergeCell ref="C14:C18"/>
    <mergeCell ref="K9:K13"/>
    <mergeCell ref="K14:K18"/>
    <mergeCell ref="A19:A23"/>
    <mergeCell ref="B19:B23"/>
    <mergeCell ref="C19:C23"/>
    <mergeCell ref="K19:K23"/>
  </mergeCells>
  <pageMargins left="0.70866141732283472" right="0.70866141732283472" top="0.74803149606299213" bottom="0.74803149606299213" header="0.31496062992125984" footer="0.31496062992125984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2020-09-15T08:16:44Z</dcterms:modified>
</cp:coreProperties>
</file>