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<sst xmlns="http://schemas.openxmlformats.org/spreadsheetml/2006/main" count="51" uniqueCount="33">
  <si>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</si>
  <si>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</si>
  <si>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</si>
  <si>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</si>
  <si>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</si>
  <si>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</si>
  <si>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</si>
  <si>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</si>
  <si>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</si>
  <si>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</si>
  <si>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</si>
  <si>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</si>
  <si>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</si>
  <si>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</si>
  <si>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</si>
  <si>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</si>
  <si>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</si>
  <si>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</si>
  <si>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</si>
  <si>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</si>
  <si>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</si>
  <si>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</si>
  <si>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</si>
  <si>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</si>
  <si>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</si>
  <si>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</si>
  <si>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</si>
  <si>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</si>
  <si>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</si>
  <si>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</si>
  <si>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</si>
  <si>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</si>
  <si>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1 к постановлению администрации Трубчевского муниципального района _________2019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</si>
</sst>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9" zoomScaleNormal="100" zoomScaleSheetLayoutView="100" workbookViewId="0">
      <selection activeCell="P9" sqref="P9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24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17</v>
      </c>
      <c r="C7" s="18" t="s">
        <v>18</v>
      </c>
      <c r="D7" s="18" t="s">
        <v>3</v>
      </c>
      <c r="E7" s="21" t="s">
        <v>30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20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31</v>
      </c>
      <c r="E11" s="5">
        <f t="shared" si="0"/>
        <v>28198701.440000001</v>
      </c>
      <c r="F11" s="6">
        <v>6040200</v>
      </c>
      <c r="G11" s="6">
        <v>5732066.2800000003</v>
      </c>
      <c r="H11" s="6">
        <v>5807839.71</v>
      </c>
      <c r="I11" s="6">
        <v>5319270.45</v>
      </c>
      <c r="J11" s="6">
        <v>5299325</v>
      </c>
      <c r="K11" s="15"/>
    </row>
    <row r="12" spans="1:11" ht="23.25" customHeight="1" thickBot="1" x14ac:dyDescent="0.3">
      <c r="A12" s="12"/>
      <c r="B12" s="12"/>
      <c r="C12" s="12"/>
      <c r="D12" s="4" t="s">
        <v>23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28198701.440000001</v>
      </c>
      <c r="F13" s="6">
        <f>SUM(F9:F11)</f>
        <v>6040200</v>
      </c>
      <c r="G13" s="6">
        <f t="shared" ref="G13:J13" si="1">SUM(G9:G11)</f>
        <v>5732066.2800000003</v>
      </c>
      <c r="H13" s="6">
        <f t="shared" si="1"/>
        <v>5807839.71</v>
      </c>
      <c r="I13" s="6">
        <f t="shared" si="1"/>
        <v>5319270.45</v>
      </c>
      <c r="J13" s="6">
        <f t="shared" si="1"/>
        <v>5299325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22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31</v>
      </c>
      <c r="E16" s="6">
        <f t="shared" si="2"/>
        <v>1686396.56</v>
      </c>
      <c r="F16" s="6">
        <v>617339</v>
      </c>
      <c r="G16" s="6">
        <v>473173.72</v>
      </c>
      <c r="H16" s="6">
        <v>377611.29</v>
      </c>
      <c r="I16" s="6">
        <v>218272.55</v>
      </c>
      <c r="J16" s="6"/>
      <c r="K16" s="9"/>
    </row>
    <row r="17" spans="1:11" ht="25.5" customHeight="1" thickBot="1" x14ac:dyDescent="0.3">
      <c r="A17" s="12"/>
      <c r="B17" s="9"/>
      <c r="C17" s="12"/>
      <c r="D17" s="4" t="s">
        <v>23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1686396.56</v>
      </c>
      <c r="F18" s="6">
        <f>SUM(F14:F16)</f>
        <v>617339</v>
      </c>
      <c r="G18" s="6">
        <f t="shared" ref="G18:J18" si="3">SUM(G14:G16)</f>
        <v>473173.72</v>
      </c>
      <c r="H18" s="6">
        <f t="shared" si="3"/>
        <v>377611.29</v>
      </c>
      <c r="I18" s="6">
        <f t="shared" si="3"/>
        <v>218272.55</v>
      </c>
      <c r="J18" s="6">
        <f t="shared" si="3"/>
        <v>0</v>
      </c>
      <c r="K18" s="10"/>
    </row>
    <row r="19" spans="1:11" ht="36.75" customHeight="1" thickBot="1" x14ac:dyDescent="0.3">
      <c r="A19" s="11" t="s">
        <v>14</v>
      </c>
      <c r="B19" s="8" t="s">
        <v>15</v>
      </c>
      <c r="C19" s="11" t="s">
        <v>8</v>
      </c>
      <c r="D19" s="4" t="s">
        <v>9</v>
      </c>
      <c r="E19" s="6">
        <f>SUM(F19:J19)</f>
        <v>7033000</v>
      </c>
      <c r="F19" s="6">
        <v>1362000</v>
      </c>
      <c r="G19" s="6">
        <v>1372000</v>
      </c>
      <c r="H19" s="6">
        <v>1433000</v>
      </c>
      <c r="I19" s="6">
        <v>1433000</v>
      </c>
      <c r="J19" s="6">
        <v>1433000</v>
      </c>
      <c r="K19" s="8" t="s">
        <v>21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31</v>
      </c>
      <c r="E21" s="6">
        <f t="shared" si="4"/>
        <v>19360000</v>
      </c>
      <c r="F21" s="6">
        <v>8900000</v>
      </c>
      <c r="G21" s="6">
        <v>7460000</v>
      </c>
      <c r="H21" s="6">
        <v>3000000</v>
      </c>
      <c r="I21" s="6">
        <v>0</v>
      </c>
      <c r="J21" s="6"/>
      <c r="K21" s="9"/>
    </row>
    <row r="22" spans="1:11" ht="24.75" customHeight="1" thickBot="1" x14ac:dyDescent="0.3">
      <c r="A22" s="12"/>
      <c r="B22" s="9"/>
      <c r="C22" s="12"/>
      <c r="D22" s="4" t="s">
        <v>23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26393000</v>
      </c>
      <c r="F23" s="6">
        <f>SUM(F19:F21)</f>
        <v>10262000</v>
      </c>
      <c r="G23" s="6">
        <f t="shared" ref="G23:J23" si="5">SUM(G19:G21)</f>
        <v>8832000</v>
      </c>
      <c r="H23" s="6">
        <f t="shared" si="5"/>
        <v>4433000</v>
      </c>
      <c r="I23" s="6">
        <f t="shared" si="5"/>
        <v>1433000</v>
      </c>
      <c r="J23" s="5">
        <f t="shared" si="5"/>
        <v>1433000</v>
      </c>
      <c r="K23" s="10"/>
    </row>
    <row r="24" spans="1:11" ht="35.25" customHeight="1" thickBot="1" x14ac:dyDescent="0.3">
      <c r="A24" s="8"/>
      <c r="B24" s="11" t="s">
        <v>16</v>
      </c>
      <c r="C24" s="11" t="s">
        <v>8</v>
      </c>
      <c r="D24" s="4" t="s">
        <v>9</v>
      </c>
      <c r="E24" s="6">
        <f>SUM(F24:J24)</f>
        <v>7033000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1433000</v>
      </c>
      <c r="J24" s="6">
        <f t="shared" si="6"/>
        <v>1433000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31</v>
      </c>
      <c r="E26" s="6">
        <f t="shared" si="7"/>
        <v>49245098</v>
      </c>
      <c r="F26" s="6">
        <f>SUM(F11+F16+F21)</f>
        <v>15557539</v>
      </c>
      <c r="G26" s="6">
        <f t="shared" ref="G26:J26" si="9">SUM(G11+G16+G21)</f>
        <v>13665240</v>
      </c>
      <c r="H26" s="6">
        <f t="shared" si="9"/>
        <v>9185451</v>
      </c>
      <c r="I26" s="6">
        <f t="shared" si="9"/>
        <v>5537543</v>
      </c>
      <c r="J26" s="6">
        <f t="shared" si="9"/>
        <v>5299325</v>
      </c>
      <c r="K26" s="9"/>
    </row>
    <row r="27" spans="1:11" ht="25.5" customHeight="1" thickBot="1" x14ac:dyDescent="0.3">
      <c r="A27" s="9"/>
      <c r="B27" s="12"/>
      <c r="C27" s="12"/>
      <c r="D27" s="4" t="s">
        <v>23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56278098</v>
      </c>
      <c r="F28" s="6">
        <f>SUM(F24:F26)</f>
        <v>16919539</v>
      </c>
      <c r="G28" s="6">
        <f t="shared" ref="G28:J28" si="10">SUM(G24:G26)</f>
        <v>15037240</v>
      </c>
      <c r="H28" s="6">
        <f t="shared" si="10"/>
        <v>10618451</v>
      </c>
      <c r="I28" s="6">
        <f t="shared" si="10"/>
        <v>6970543</v>
      </c>
      <c r="J28" s="6">
        <f t="shared" si="10"/>
        <v>6732325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2019-12-30T06:40:09Z</dcterms:modified>
</cp:coreProperties>
</file>