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I23" i="1" s="1"/>
  <c r="J22" i="1"/>
  <c r="F22" i="1"/>
  <c r="G21" i="1"/>
  <c r="H21" i="1"/>
  <c r="I21" i="1"/>
  <c r="J21" i="1"/>
  <c r="F21" i="1"/>
  <c r="G20" i="1"/>
  <c r="G23" i="1" s="1"/>
  <c r="H20" i="1"/>
  <c r="I20" i="1"/>
  <c r="J20" i="1"/>
  <c r="F20" i="1"/>
  <c r="F23" i="1" s="1"/>
  <c r="E17" i="1"/>
  <c r="E18" i="1"/>
  <c r="E16" i="1"/>
  <c r="G19" i="1"/>
  <c r="H19" i="1"/>
  <c r="I19" i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F11" i="1"/>
  <c r="E11" i="1" l="1"/>
  <c r="H23" i="1"/>
  <c r="E19" i="1"/>
  <c r="E20" i="1"/>
  <c r="E22" i="1"/>
  <c r="E21" i="1"/>
  <c r="J23" i="1"/>
  <c r="E23" i="1" l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<sst xmlns="http://schemas.openxmlformats.org/spreadsheetml/2006/main" count="46" uniqueCount="31">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</sst>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A13" zoomScaleNormal="100" zoomScaleSheetLayoutView="100" workbookViewId="0">
      <selection activeCell="W21" sqref="W21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25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21024635.329999998</v>
      </c>
      <c r="F10" s="6">
        <v>5295580</v>
      </c>
      <c r="G10" s="6">
        <v>4712252.09</v>
      </c>
      <c r="H10" s="6">
        <v>5002603.24</v>
      </c>
      <c r="I10" s="6">
        <v>6014200</v>
      </c>
      <c r="J10" s="6"/>
      <c r="K10" s="21"/>
    </row>
    <row r="11" spans="1:11" ht="60.75" customHeight="1" thickBot="1" x14ac:dyDescent="0.3">
      <c r="A11" s="19"/>
      <c r="B11" s="19"/>
      <c r="C11" s="19"/>
      <c r="D11" s="3" t="s">
        <v>15</v>
      </c>
      <c r="E11" s="5">
        <f t="shared" si="0"/>
        <v>21024635.329999998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5002603.24</v>
      </c>
      <c r="I11" s="5">
        <f t="shared" si="1"/>
        <v>6014200</v>
      </c>
      <c r="J11" s="5">
        <f t="shared" si="1"/>
        <v>0</v>
      </c>
      <c r="K11" s="22"/>
    </row>
    <row r="12" spans="1:11" ht="34.5" customHeight="1" thickBot="1" x14ac:dyDescent="0.3">
      <c r="A12" s="17" t="s">
        <v>16</v>
      </c>
      <c r="B12" s="14" t="s">
        <v>17</v>
      </c>
      <c r="C12" s="17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14" t="s">
        <v>30</v>
      </c>
    </row>
    <row r="13" spans="1:11" ht="48" customHeight="1" thickBot="1" x14ac:dyDescent="0.3">
      <c r="A13" s="18"/>
      <c r="B13" s="15"/>
      <c r="C13" s="18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15"/>
    </row>
    <row r="14" spans="1:11" ht="37.5" customHeight="1" thickBot="1" x14ac:dyDescent="0.3">
      <c r="A14" s="18"/>
      <c r="B14" s="15"/>
      <c r="C14" s="18"/>
      <c r="D14" s="4" t="s">
        <v>14</v>
      </c>
      <c r="E14" s="6">
        <f t="shared" si="2"/>
        <v>1435617.77</v>
      </c>
      <c r="F14" s="6">
        <v>66100</v>
      </c>
      <c r="G14" s="6">
        <v>600000</v>
      </c>
      <c r="H14" s="6">
        <v>421505.77</v>
      </c>
      <c r="I14" s="6">
        <v>348012</v>
      </c>
      <c r="J14" s="6"/>
      <c r="K14" s="15"/>
    </row>
    <row r="15" spans="1:11" ht="17.25" customHeight="1" thickBot="1" x14ac:dyDescent="0.3">
      <c r="A15" s="19"/>
      <c r="B15" s="16"/>
      <c r="C15" s="19"/>
      <c r="D15" s="4" t="s">
        <v>15</v>
      </c>
      <c r="E15" s="6">
        <f t="shared" si="2"/>
        <v>1435617.77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421505.77</v>
      </c>
      <c r="I15" s="6">
        <f t="shared" si="3"/>
        <v>348012</v>
      </c>
      <c r="J15" s="6">
        <f t="shared" si="3"/>
        <v>0</v>
      </c>
      <c r="K15" s="16"/>
    </row>
    <row r="16" spans="1:11" ht="36.75" customHeight="1" thickBot="1" x14ac:dyDescent="0.3">
      <c r="A16" s="17" t="s">
        <v>18</v>
      </c>
      <c r="B16" s="14" t="s">
        <v>19</v>
      </c>
      <c r="C16" s="17" t="s">
        <v>11</v>
      </c>
      <c r="D16" s="4" t="s">
        <v>12</v>
      </c>
      <c r="E16" s="6">
        <f>SUM(F16:J16)</f>
        <v>117985355</v>
      </c>
      <c r="F16" s="6">
        <v>35186225</v>
      </c>
      <c r="G16" s="6">
        <v>25321490</v>
      </c>
      <c r="H16" s="6">
        <v>28553815</v>
      </c>
      <c r="I16" s="6">
        <v>28923825</v>
      </c>
      <c r="J16" s="6"/>
      <c r="K16" s="14" t="s">
        <v>29</v>
      </c>
    </row>
    <row r="17" spans="1:11" ht="49.5" customHeight="1" thickBot="1" x14ac:dyDescent="0.3">
      <c r="A17" s="18"/>
      <c r="B17" s="15"/>
      <c r="C17" s="18"/>
      <c r="D17" s="4" t="s">
        <v>13</v>
      </c>
      <c r="E17" s="6">
        <f t="shared" ref="E17:E19" si="4">SUM(F17:J17)</f>
        <v>3931248</v>
      </c>
      <c r="F17" s="6">
        <v>736837</v>
      </c>
      <c r="G17" s="6">
        <v>1432763</v>
      </c>
      <c r="H17" s="6">
        <v>886063</v>
      </c>
      <c r="I17" s="6">
        <v>875585</v>
      </c>
      <c r="J17" s="6"/>
      <c r="K17" s="15"/>
    </row>
    <row r="18" spans="1:11" ht="36.75" customHeight="1" thickBot="1" x14ac:dyDescent="0.3">
      <c r="A18" s="18"/>
      <c r="B18" s="15"/>
      <c r="C18" s="18"/>
      <c r="D18" s="4" t="s">
        <v>14</v>
      </c>
      <c r="E18" s="6">
        <f t="shared" si="4"/>
        <v>115025</v>
      </c>
      <c r="F18" s="6"/>
      <c r="G18" s="6"/>
      <c r="H18" s="6">
        <v>56637</v>
      </c>
      <c r="I18" s="6">
        <v>58388</v>
      </c>
      <c r="J18" s="6"/>
      <c r="K18" s="15"/>
    </row>
    <row r="19" spans="1:11" ht="26.25" customHeight="1" thickBot="1" x14ac:dyDescent="0.3">
      <c r="A19" s="19"/>
      <c r="B19" s="16"/>
      <c r="C19" s="19"/>
      <c r="D19" s="3" t="s">
        <v>15</v>
      </c>
      <c r="E19" s="6">
        <f t="shared" si="4"/>
        <v>122031628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29496515</v>
      </c>
      <c r="I19" s="5">
        <f t="shared" si="5"/>
        <v>29857798</v>
      </c>
      <c r="J19" s="5">
        <f t="shared" si="5"/>
        <v>0</v>
      </c>
      <c r="K19" s="16"/>
    </row>
    <row r="20" spans="1:11" ht="35.25" customHeight="1" thickBot="1" x14ac:dyDescent="0.3">
      <c r="A20" s="14"/>
      <c r="B20" s="17" t="s">
        <v>20</v>
      </c>
      <c r="C20" s="17" t="s">
        <v>11</v>
      </c>
      <c r="D20" s="4" t="s">
        <v>12</v>
      </c>
      <c r="E20" s="6">
        <f>SUM(F20:J20)</f>
        <v>117985355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28553815</v>
      </c>
      <c r="I20" s="6">
        <f t="shared" si="6"/>
        <v>28923825</v>
      </c>
      <c r="J20" s="6">
        <f t="shared" si="6"/>
        <v>0</v>
      </c>
      <c r="K20" s="14"/>
    </row>
    <row r="21" spans="1:11" ht="48" customHeight="1" thickBot="1" x14ac:dyDescent="0.3">
      <c r="A21" s="15"/>
      <c r="B21" s="18"/>
      <c r="C21" s="18"/>
      <c r="D21" s="4" t="s">
        <v>13</v>
      </c>
      <c r="E21" s="6">
        <f t="shared" ref="E21:E23" si="7">SUM(F21:J21)</f>
        <v>3931248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886063</v>
      </c>
      <c r="I21" s="6">
        <f t="shared" si="8"/>
        <v>875585</v>
      </c>
      <c r="J21" s="6">
        <f t="shared" si="8"/>
        <v>0</v>
      </c>
      <c r="K21" s="15"/>
    </row>
    <row r="22" spans="1:11" ht="36.75" customHeight="1" thickBot="1" x14ac:dyDescent="0.3">
      <c r="A22" s="15"/>
      <c r="B22" s="18"/>
      <c r="C22" s="18"/>
      <c r="D22" s="4" t="s">
        <v>14</v>
      </c>
      <c r="E22" s="6">
        <f t="shared" si="7"/>
        <v>22575278.100000001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5480746.0099999998</v>
      </c>
      <c r="I22" s="6">
        <f t="shared" si="9"/>
        <v>6420600</v>
      </c>
      <c r="J22" s="6">
        <f t="shared" si="9"/>
        <v>0</v>
      </c>
      <c r="K22" s="15"/>
    </row>
    <row r="23" spans="1:11" ht="15.75" thickBot="1" x14ac:dyDescent="0.3">
      <c r="A23" s="16"/>
      <c r="B23" s="19"/>
      <c r="C23" s="19"/>
      <c r="D23" s="7" t="s">
        <v>15</v>
      </c>
      <c r="E23" s="6">
        <f t="shared" si="7"/>
        <v>144491881.09999999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34920624.009999998</v>
      </c>
      <c r="I23" s="5">
        <f t="shared" si="10"/>
        <v>36220010</v>
      </c>
      <c r="J23" s="5">
        <f t="shared" si="10"/>
        <v>0</v>
      </c>
      <c r="K23" s="16"/>
    </row>
    <row r="24" spans="1:11" x14ac:dyDescent="0.25">
      <c r="A24" s="2"/>
    </row>
  </sheetData>
  <mergeCells count="26"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  <mergeCell ref="A16:A19"/>
    <mergeCell ref="B16:B19"/>
    <mergeCell ref="C16:C19"/>
    <mergeCell ref="K16:K19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2016-04-20T06:02:59Z</dcterms:modified>
</cp:coreProperties>
</file>